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OURSES &amp; SEMINARS\CEPOL Training Activities 2017\CAll 2017\"/>
    </mc:Choice>
  </mc:AlternateContent>
  <bookViews>
    <workbookView xWindow="0" yWindow="0" windowWidth="15045" windowHeight="6645"/>
  </bookViews>
  <sheets>
    <sheet name="Online budget estimate" sheetId="1" r:id="rId1"/>
  </sheets>
  <definedNames>
    <definedName name="_xlnm.Print_Area" localSheetId="0">'Online budget estimate'!$A$1:$F$59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44" i="1"/>
  <c r="F43" i="1"/>
  <c r="F39" i="1"/>
  <c r="F38" i="1"/>
  <c r="D44" i="1" l="1"/>
  <c r="B44" i="1"/>
  <c r="F46" i="1"/>
  <c r="F40" i="1"/>
  <c r="F34" i="1"/>
  <c r="F33" i="1"/>
  <c r="F32" i="1"/>
  <c r="F31" i="1"/>
  <c r="B31" i="1"/>
  <c r="F30" i="1"/>
  <c r="F29" i="1"/>
  <c r="F26" i="1"/>
  <c r="F22" i="1"/>
  <c r="F35" i="1" l="1"/>
  <c r="F48" i="1" s="1"/>
  <c r="F50" i="1" s="1"/>
  <c r="F52" i="1" s="1"/>
</calcChain>
</file>

<file path=xl/comments1.xml><?xml version="1.0" encoding="utf-8"?>
<comments xmlns="http://schemas.openxmlformats.org/spreadsheetml/2006/main">
  <authors>
    <author>Barbara Kovacs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>Barbara Kovacs:</t>
        </r>
        <r>
          <rPr>
            <sz val="9"/>
            <color indexed="81"/>
            <rFont val="Tahoma"/>
            <family val="2"/>
          </rPr>
          <t xml:space="preserve">
The related costs are regulated in the decision 30/2006 GB,                 article 3.2.1.1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Barbara Kovacs:</t>
        </r>
        <r>
          <rPr>
            <sz val="9"/>
            <color indexed="81"/>
            <rFont val="Tahoma"/>
            <family val="2"/>
          </rPr>
          <t xml:space="preserve">
The maximum is 150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Barbara Kovacs:</t>
        </r>
        <r>
          <rPr>
            <sz val="9"/>
            <color indexed="81"/>
            <rFont val="Tahoma"/>
            <family val="2"/>
          </rPr>
          <t xml:space="preserve">
The maximum for lunch and dinner is 21.60 Euro per person for each. 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Barbara Kovacs:</t>
        </r>
        <r>
          <rPr>
            <sz val="9"/>
            <color indexed="81"/>
            <rFont val="Tahoma"/>
            <family val="2"/>
          </rPr>
          <t xml:space="preserve">
The maximum for coffee break is 9 Euro per person.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Barbara Kovacs:</t>
        </r>
        <r>
          <rPr>
            <sz val="9"/>
            <color indexed="81"/>
            <rFont val="Tahoma"/>
            <family val="2"/>
          </rPr>
          <t xml:space="preserve">
The total maximum per day shall not exceed  300 Euro. Rules for procurement shall apply.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Barbara Kovacs:</t>
        </r>
        <r>
          <rPr>
            <sz val="9"/>
            <color indexed="81"/>
            <rFont val="Tahoma"/>
            <family val="2"/>
          </rPr>
          <t xml:space="preserve">
The data and length of the course will define the number of trainers.</t>
        </r>
      </text>
    </comment>
  </commentList>
</comments>
</file>

<file path=xl/sharedStrings.xml><?xml version="1.0" encoding="utf-8"?>
<sst xmlns="http://schemas.openxmlformats.org/spreadsheetml/2006/main" count="42" uniqueCount="42">
  <si>
    <t xml:space="preserve">                        Budget Template for Online Courses
</t>
  </si>
  <si>
    <r>
      <rPr>
        <sz val="12"/>
        <rFont val="Palatino Linotype"/>
        <family val="1"/>
      </rPr>
      <t xml:space="preserve">Document number:                                                     -
Approval date:                                                    22/06/2016   </t>
    </r>
    <r>
      <rPr>
        <sz val="20"/>
        <rFont val="Palatino Linotype"/>
        <family val="1"/>
      </rPr>
      <t xml:space="preserve">
</t>
    </r>
  </si>
  <si>
    <t>Number and year of the online course:</t>
  </si>
  <si>
    <t>Draft budget - budget line 3130</t>
  </si>
  <si>
    <t>TOTAL</t>
  </si>
  <si>
    <r>
      <t xml:space="preserve">Costs for additional technical requirements for e-Net
</t>
    </r>
    <r>
      <rPr>
        <sz val="14"/>
        <color indexed="8"/>
        <rFont val="Palatino Linotype"/>
        <family val="1"/>
      </rPr>
      <t>To be identified in close cooperation with CEPOL's e-Learning Team</t>
    </r>
  </si>
  <si>
    <t>Provide description here (e.g. additional plugins, add-ons, etc.)</t>
  </si>
  <si>
    <t>Provide description here</t>
  </si>
  <si>
    <t>TOTAL COSTS FOR THE SYSTEM TECHNICAL SET UP:</t>
  </si>
  <si>
    <t xml:space="preserve">Costs for the Preparatory Online Meeting </t>
  </si>
  <si>
    <t>Suggested tool: Citrix GoToMeeting software, licence is paid by the e-Learning team annually.</t>
  </si>
  <si>
    <t>TOTAL COSTS FOR THE PREPARATORY ONLINE MEETING:</t>
  </si>
  <si>
    <t>Costs for the Preparatory meeting / Train the Trainer workshop</t>
  </si>
  <si>
    <t>Price per unit</t>
  </si>
  <si>
    <t>Number of people</t>
  </si>
  <si>
    <t>Number of days</t>
  </si>
  <si>
    <t>Flight tickets</t>
  </si>
  <si>
    <t>Booking fees travel agency</t>
  </si>
  <si>
    <t xml:space="preserve">Local transport </t>
  </si>
  <si>
    <t>Accommodation</t>
  </si>
  <si>
    <t>Meals</t>
  </si>
  <si>
    <t>Refreshment (coffee breaks)</t>
  </si>
  <si>
    <t>TOTAL COSTS FOR THE PREPARATORY MEETING / 'TRAIN THE TRAINER' WORKSHOP:</t>
  </si>
  <si>
    <r>
      <t xml:space="preserve">Costs for Experts/Trainers                                                                                                                               </t>
    </r>
    <r>
      <rPr>
        <sz val="14"/>
        <color indexed="8"/>
        <rFont val="Palatino Linotype"/>
        <family val="1"/>
      </rPr>
      <t xml:space="preserve"> Fee / salary compensation (only for experts outside of CEPOL's network).                                                        Consist of the hourly fee before/during/after the course, internet usage or other related costs.</t>
    </r>
  </si>
  <si>
    <t>Hourly fee</t>
  </si>
  <si>
    <t>Other costs</t>
  </si>
  <si>
    <t>Expert/Trainer 1</t>
  </si>
  <si>
    <t>Expert/Trainer 2</t>
  </si>
  <si>
    <t>TOTAL COSTS FOR EXPERTS/TRAINERS:</t>
  </si>
  <si>
    <t>Licence fees</t>
  </si>
  <si>
    <t>Item 1</t>
  </si>
  <si>
    <t>Item 2</t>
  </si>
  <si>
    <t>Item 3</t>
  </si>
  <si>
    <t>Signature and Date</t>
  </si>
  <si>
    <t xml:space="preserve">Provide description here </t>
  </si>
  <si>
    <r>
      <t xml:space="preserve">Costs for Lessons and materials                                                                                                                                                                      </t>
    </r>
    <r>
      <rPr>
        <sz val="14"/>
        <color indexed="8"/>
        <rFont val="Palatino Linotype"/>
        <family val="1"/>
      </rPr>
      <t xml:space="preserve">List all licence fees and costs of external materials used in the lessons and in the online course.                                                                                                            These are the intellectual property of someone else whose permission is required.   </t>
    </r>
  </si>
  <si>
    <t>ONLINE COURSE COSTS</t>
  </si>
  <si>
    <t>TOTAL COSTS FOR COSTS FOR LESSONS AND MATERIALS:</t>
  </si>
  <si>
    <t>5% CONTRIBUTION IN KIND</t>
  </si>
  <si>
    <t>GRANT TOTAL</t>
  </si>
  <si>
    <t>Applicant (organisation):</t>
  </si>
  <si>
    <t>Title of the activity: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</si>
</sst>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$€-2]\ #,##0.00"/>
    <numFmt numFmtId="165" formatCode="[$€-413]\ #,##0.00"/>
    <numFmt numFmtId="166" formatCode="[$€-413]\ #,##0.00;[$€-413]\ \-#,##0.00"/>
    <numFmt numFmtId="167" formatCode="[$€-413]\ #,##0.00;[Red][$€-413]\ #,##0.00"/>
    <numFmt numFmtId="168" formatCode="[$EUR]\ #,##0.00;\-[$EUR]\ #,##0.00"/>
  </numFmts>
  <fonts count="16" x14ac:knownFonts="1">
    <font>
      <sz val="11"/>
      <color theme="1"/>
      <name val="Calibri"/>
      <family val="2"/>
      <scheme val="minor"/>
    </font>
    <font>
      <b/>
      <sz val="20"/>
      <name val="Palatino Linotype"/>
      <family val="1"/>
    </font>
    <font>
      <sz val="20"/>
      <name val="Palatino Linotype"/>
      <family val="1"/>
    </font>
    <font>
      <sz val="12"/>
      <name val="Palatino Linotype"/>
      <family val="1"/>
    </font>
    <font>
      <sz val="20"/>
      <color theme="1"/>
      <name val="Palatino Linotype"/>
      <family val="1"/>
    </font>
    <font>
      <sz val="16"/>
      <color indexed="8"/>
      <name val="Palatino Linotype"/>
      <family val="1"/>
    </font>
    <font>
      <b/>
      <sz val="16"/>
      <color indexed="8"/>
      <name val="Palatino Linotype"/>
      <family val="1"/>
    </font>
    <font>
      <b/>
      <sz val="20"/>
      <color indexed="8"/>
      <name val="Palatino Linotype"/>
      <family val="1"/>
    </font>
    <font>
      <b/>
      <sz val="14"/>
      <color indexed="8"/>
      <name val="Palatino Linotype"/>
      <family val="1"/>
    </font>
    <font>
      <b/>
      <sz val="14"/>
      <color indexed="8"/>
      <name val="Calibri"/>
      <family val="2"/>
    </font>
    <font>
      <sz val="14"/>
      <color indexed="8"/>
      <name val="Palatino Linotype"/>
      <family val="1"/>
    </font>
    <font>
      <i/>
      <sz val="11"/>
      <color indexed="8"/>
      <name val="Calibri"/>
      <family val="2"/>
    </font>
    <font>
      <sz val="14"/>
      <color theme="1"/>
      <name val="Palatino Linotype"/>
      <family val="1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3" borderId="9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right" vertical="center"/>
    </xf>
    <xf numFmtId="0" fontId="8" fillId="4" borderId="0" xfId="0" applyFont="1" applyFill="1" applyBorder="1" applyAlignment="1" applyProtection="1">
      <alignment horizontal="right" vertical="center"/>
    </xf>
    <xf numFmtId="164" fontId="9" fillId="4" borderId="3" xfId="0" applyNumberFormat="1" applyFont="1" applyFill="1" applyBorder="1" applyAlignment="1" applyProtection="1">
      <alignment horizontal="right" vertical="top" indent="1"/>
    </xf>
    <xf numFmtId="164" fontId="10" fillId="3" borderId="16" xfId="0" applyNumberFormat="1" applyFont="1" applyFill="1" applyBorder="1" applyAlignment="1" applyProtection="1">
      <alignment horizontal="right" vertical="top" wrapText="1"/>
    </xf>
    <xf numFmtId="164" fontId="8" fillId="3" borderId="20" xfId="0" applyNumberFormat="1" applyFont="1" applyFill="1" applyBorder="1" applyAlignment="1" applyProtection="1">
      <alignment horizontal="right" vertical="top" indent="1"/>
    </xf>
    <xf numFmtId="165" fontId="9" fillId="3" borderId="20" xfId="0" applyNumberFormat="1" applyFont="1" applyFill="1" applyBorder="1" applyAlignment="1" applyProtection="1">
      <alignment horizontal="right" vertical="center" indent="1"/>
    </xf>
    <xf numFmtId="0" fontId="8" fillId="5" borderId="22" xfId="0" applyFont="1" applyFill="1" applyBorder="1" applyAlignment="1" applyProtection="1">
      <alignment horizontal="right" vertical="top" wrapText="1"/>
    </xf>
    <xf numFmtId="41" fontId="9" fillId="5" borderId="23" xfId="0" applyNumberFormat="1" applyFont="1" applyFill="1" applyBorder="1" applyAlignment="1" applyProtection="1">
      <alignment horizontal="right" vertical="center" indent="1"/>
    </xf>
    <xf numFmtId="164" fontId="10" fillId="2" borderId="5" xfId="0" applyNumberFormat="1" applyFont="1" applyFill="1" applyBorder="1" applyAlignment="1" applyProtection="1">
      <alignment horizontal="right" vertical="top"/>
      <protection locked="0"/>
    </xf>
    <xf numFmtId="164" fontId="10" fillId="2" borderId="5" xfId="0" applyNumberFormat="1" applyFont="1" applyFill="1" applyBorder="1" applyAlignment="1" applyProtection="1">
      <alignment horizontal="center" vertical="top"/>
      <protection locked="0"/>
    </xf>
    <xf numFmtId="165" fontId="8" fillId="3" borderId="20" xfId="0" applyNumberFormat="1" applyFont="1" applyFill="1" applyBorder="1" applyAlignment="1" applyProtection="1">
      <alignment horizontal="right" vertical="center" indent="1"/>
    </xf>
    <xf numFmtId="0" fontId="8" fillId="5" borderId="25" xfId="0" applyFont="1" applyFill="1" applyBorder="1" applyAlignment="1" applyProtection="1">
      <alignment horizontal="right" vertical="top"/>
    </xf>
    <xf numFmtId="0" fontId="8" fillId="5" borderId="23" xfId="0" applyFont="1" applyFill="1" applyBorder="1" applyAlignment="1" applyProtection="1">
      <alignment vertical="top"/>
    </xf>
    <xf numFmtId="166" fontId="8" fillId="3" borderId="20" xfId="0" applyNumberFormat="1" applyFont="1" applyFill="1" applyBorder="1" applyAlignment="1" applyProtection="1">
      <alignment horizontal="right" vertical="center" indent="1"/>
    </xf>
    <xf numFmtId="0" fontId="9" fillId="0" borderId="0" xfId="0" applyFont="1" applyAlignment="1" applyProtection="1">
      <alignment vertical="center"/>
    </xf>
    <xf numFmtId="41" fontId="9" fillId="0" borderId="0" xfId="0" applyNumberFormat="1" applyFont="1" applyAlignment="1" applyProtection="1">
      <alignment vertical="center"/>
    </xf>
    <xf numFmtId="41" fontId="9" fillId="0" borderId="0" xfId="0" applyNumberFormat="1" applyFont="1" applyAlignment="1" applyProtection="1">
      <alignment horizontal="center" vertical="center"/>
    </xf>
    <xf numFmtId="167" fontId="9" fillId="0" borderId="0" xfId="0" applyNumberFormat="1" applyFont="1" applyAlignment="1" applyProtection="1">
      <alignment horizontal="right" vertical="center" indent="1"/>
    </xf>
    <xf numFmtId="0" fontId="0" fillId="0" borderId="0" xfId="0" applyAlignment="1" applyProtection="1">
      <alignment horizontal="right"/>
    </xf>
    <xf numFmtId="168" fontId="0" fillId="0" borderId="0" xfId="0" applyNumberForma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167" fontId="0" fillId="0" borderId="0" xfId="0" applyNumberFormat="1" applyProtection="1"/>
    <xf numFmtId="0" fontId="0" fillId="0" borderId="4" xfId="0" applyBorder="1" applyAlignment="1" applyProtection="1">
      <alignment horizontal="center"/>
    </xf>
    <xf numFmtId="0" fontId="0" fillId="0" borderId="4" xfId="0" applyBorder="1" applyProtection="1"/>
    <xf numFmtId="0" fontId="6" fillId="2" borderId="40" xfId="0" applyFont="1" applyFill="1" applyBorder="1" applyAlignment="1" applyProtection="1">
      <alignment horizontal="left" vertical="top"/>
      <protection locked="0"/>
    </xf>
    <xf numFmtId="0" fontId="8" fillId="5" borderId="25" xfId="0" applyFont="1" applyFill="1" applyBorder="1" applyAlignment="1" applyProtection="1">
      <alignment horizontal="right" vertical="top" wrapText="1"/>
    </xf>
    <xf numFmtId="166" fontId="6" fillId="3" borderId="9" xfId="0" applyNumberFormat="1" applyFont="1" applyFill="1" applyBorder="1" applyAlignment="1" applyProtection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2" borderId="25" xfId="0" applyFont="1" applyFill="1" applyBorder="1" applyAlignment="1" applyProtection="1">
      <alignment horizontal="left" vertical="top"/>
      <protection locked="0"/>
    </xf>
    <xf numFmtId="0" fontId="6" fillId="2" borderId="23" xfId="0" applyFont="1" applyFill="1" applyBorder="1" applyAlignment="1" applyProtection="1">
      <alignment horizontal="left" vertical="top"/>
      <protection locked="0"/>
    </xf>
    <xf numFmtId="0" fontId="6" fillId="2" borderId="41" xfId="0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6" fillId="2" borderId="38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 wrapText="1"/>
    </xf>
    <xf numFmtId="0" fontId="7" fillId="3" borderId="7" xfId="0" applyFont="1" applyFill="1" applyBorder="1" applyAlignment="1" applyProtection="1">
      <alignment horizontal="left" vertical="top" wrapText="1"/>
    </xf>
    <xf numFmtId="0" fontId="7" fillId="3" borderId="8" xfId="0" applyFont="1" applyFill="1" applyBorder="1" applyAlignment="1" applyProtection="1">
      <alignment horizontal="left" vertical="top" wrapText="1"/>
    </xf>
    <xf numFmtId="0" fontId="8" fillId="5" borderId="10" xfId="0" applyFont="1" applyFill="1" applyBorder="1" applyAlignment="1" applyProtection="1">
      <alignment horizontal="left" vertical="top" wrapText="1"/>
    </xf>
    <xf numFmtId="0" fontId="8" fillId="5" borderId="11" xfId="0" applyFont="1" applyFill="1" applyBorder="1" applyAlignment="1" applyProtection="1">
      <alignment horizontal="left" vertical="top" wrapText="1"/>
    </xf>
    <xf numFmtId="0" fontId="8" fillId="5" borderId="12" xfId="0" applyFont="1" applyFill="1" applyBorder="1" applyAlignment="1" applyProtection="1">
      <alignment horizontal="left" vertical="top" wrapText="1"/>
    </xf>
    <xf numFmtId="164" fontId="10" fillId="2" borderId="43" xfId="0" applyNumberFormat="1" applyFont="1" applyFill="1" applyBorder="1" applyAlignment="1" applyProtection="1">
      <alignment horizontal="left" vertical="top"/>
      <protection locked="0"/>
    </xf>
    <xf numFmtId="164" fontId="10" fillId="2" borderId="14" xfId="0" applyNumberFormat="1" applyFont="1" applyFill="1" applyBorder="1" applyAlignment="1" applyProtection="1">
      <alignment horizontal="left" vertical="top"/>
      <protection locked="0"/>
    </xf>
    <xf numFmtId="164" fontId="10" fillId="2" borderId="15" xfId="0" applyNumberFormat="1" applyFont="1" applyFill="1" applyBorder="1" applyAlignment="1" applyProtection="1">
      <alignment horizontal="left" vertical="top"/>
      <protection locked="0"/>
    </xf>
    <xf numFmtId="0" fontId="1" fillId="0" borderId="27" xfId="0" applyFont="1" applyFill="1" applyBorder="1" applyAlignment="1" applyProtection="1">
      <alignment horizontal="left" vertical="top" wrapText="1"/>
    </xf>
    <xf numFmtId="0" fontId="1" fillId="0" borderId="28" xfId="0" applyFont="1" applyFill="1" applyBorder="1" applyAlignment="1" applyProtection="1">
      <alignment horizontal="left" vertical="top"/>
    </xf>
    <xf numFmtId="0" fontId="1" fillId="0" borderId="29" xfId="0" applyFont="1" applyFill="1" applyBorder="1" applyAlignment="1" applyProtection="1">
      <alignment horizontal="left" vertical="top"/>
    </xf>
    <xf numFmtId="0" fontId="1" fillId="0" borderId="32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3" xfId="0" applyFont="1" applyFill="1" applyBorder="1" applyAlignment="1" applyProtection="1">
      <alignment horizontal="left" vertical="top"/>
    </xf>
    <xf numFmtId="0" fontId="1" fillId="0" borderId="34" xfId="0" applyFont="1" applyFill="1" applyBorder="1" applyAlignment="1" applyProtection="1">
      <alignment horizontal="left" vertical="top"/>
    </xf>
    <xf numFmtId="0" fontId="1" fillId="0" borderId="26" xfId="0" applyFont="1" applyFill="1" applyBorder="1" applyAlignment="1" applyProtection="1">
      <alignment horizontal="left" vertical="top"/>
    </xf>
    <xf numFmtId="0" fontId="1" fillId="0" borderId="35" xfId="0" applyFont="1" applyFill="1" applyBorder="1" applyAlignment="1" applyProtection="1">
      <alignment horizontal="left" vertical="top"/>
    </xf>
    <xf numFmtId="0" fontId="2" fillId="0" borderId="30" xfId="0" applyFont="1" applyFill="1" applyBorder="1" applyAlignment="1" applyProtection="1">
      <alignment horizontal="left" vertical="top" wrapText="1"/>
    </xf>
    <xf numFmtId="0" fontId="4" fillId="0" borderId="28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5" fillId="0" borderId="0" xfId="0" applyFont="1" applyBorder="1" applyAlignment="1" applyProtection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0" fontId="6" fillId="2" borderId="42" xfId="0" applyFont="1" applyFill="1" applyBorder="1" applyAlignment="1" applyProtection="1">
      <alignment horizontal="left" vertical="top" wrapText="1"/>
      <protection locked="0"/>
    </xf>
    <xf numFmtId="0" fontId="6" fillId="2" borderId="39" xfId="0" applyFont="1" applyFill="1" applyBorder="1" applyAlignment="1" applyProtection="1">
      <alignment horizontal="left" vertical="top" wrapText="1"/>
      <protection locked="0"/>
    </xf>
    <xf numFmtId="0" fontId="6" fillId="2" borderId="2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right" vertical="center"/>
    </xf>
    <xf numFmtId="0" fontId="8" fillId="0" borderId="18" xfId="0" applyFont="1" applyBorder="1" applyAlignment="1" applyProtection="1">
      <alignment horizontal="right" vertical="center"/>
    </xf>
    <xf numFmtId="0" fontId="8" fillId="0" borderId="19" xfId="0" applyFont="1" applyBorder="1" applyAlignment="1" applyProtection="1">
      <alignment horizontal="right" vertical="center"/>
    </xf>
    <xf numFmtId="0" fontId="8" fillId="5" borderId="24" xfId="0" applyFont="1" applyFill="1" applyBorder="1" applyAlignment="1" applyProtection="1">
      <alignment horizontal="left" vertical="top" wrapText="1"/>
    </xf>
    <xf numFmtId="0" fontId="10" fillId="3" borderId="13" xfId="0" applyFont="1" applyFill="1" applyBorder="1" applyAlignment="1" applyProtection="1">
      <alignment horizontal="left" vertical="top"/>
    </xf>
    <xf numFmtId="0" fontId="10" fillId="3" borderId="14" xfId="0" applyFont="1" applyFill="1" applyBorder="1" applyAlignment="1" applyProtection="1">
      <alignment horizontal="left" vertical="top"/>
    </xf>
    <xf numFmtId="0" fontId="10" fillId="3" borderId="21" xfId="0" applyFont="1" applyFill="1" applyBorder="1" applyAlignment="1" applyProtection="1">
      <alignment horizontal="left" vertical="top"/>
    </xf>
    <xf numFmtId="0" fontId="10" fillId="3" borderId="13" xfId="0" applyFont="1" applyFill="1" applyBorder="1" applyAlignment="1" applyProtection="1">
      <alignment horizontal="left" vertical="top" wrapText="1"/>
    </xf>
    <xf numFmtId="0" fontId="10" fillId="3" borderId="14" xfId="0" applyFont="1" applyFill="1" applyBorder="1" applyAlignment="1" applyProtection="1">
      <alignment horizontal="left" vertical="top" wrapText="1"/>
    </xf>
    <xf numFmtId="0" fontId="6" fillId="6" borderId="6" xfId="0" applyFont="1" applyFill="1" applyBorder="1" applyAlignment="1" applyProtection="1">
      <alignment horizontal="left" vertical="center"/>
    </xf>
    <xf numFmtId="0" fontId="6" fillId="6" borderId="7" xfId="0" applyFont="1" applyFill="1" applyBorder="1" applyAlignment="1" applyProtection="1">
      <alignment horizontal="left" vertical="center"/>
    </xf>
    <xf numFmtId="0" fontId="6" fillId="6" borderId="8" xfId="0" applyFont="1" applyFill="1" applyBorder="1" applyAlignment="1" applyProtection="1">
      <alignment horizontal="left" vertical="center"/>
    </xf>
    <xf numFmtId="0" fontId="11" fillId="0" borderId="0" xfId="0" applyFont="1" applyAlignment="1" applyProtection="1"/>
    <xf numFmtId="0" fontId="0" fillId="0" borderId="0" xfId="0" applyAlignment="1"/>
    <xf numFmtId="0" fontId="12" fillId="0" borderId="1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40967</xdr:rowOff>
    </xdr:from>
    <xdr:to>
      <xdr:col>0</xdr:col>
      <xdr:colOff>1209675</xdr:colOff>
      <xdr:row>3</xdr:row>
      <xdr:rowOff>0</xdr:rowOff>
    </xdr:to>
    <xdr:pic>
      <xdr:nvPicPr>
        <xdr:cNvPr id="4" name="Picture 1" descr="Cepol Logo FullColo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40967"/>
          <a:ext cx="933450" cy="530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topLeftCell="A4" workbookViewId="0">
      <selection activeCell="A12" sqref="A12:F15"/>
    </sheetView>
  </sheetViews>
  <sheetFormatPr defaultRowHeight="15" x14ac:dyDescent="0.25"/>
  <cols>
    <col min="1" max="1" width="55.140625" customWidth="1"/>
    <col min="2" max="2" width="33.42578125" customWidth="1"/>
    <col min="3" max="5" width="19.28515625" customWidth="1"/>
    <col min="6" max="6" width="28.42578125" customWidth="1"/>
  </cols>
  <sheetData>
    <row r="1" spans="1:6" x14ac:dyDescent="0.25">
      <c r="A1" s="46" t="s">
        <v>0</v>
      </c>
      <c r="B1" s="47"/>
      <c r="C1" s="48"/>
      <c r="D1" s="55" t="s">
        <v>1</v>
      </c>
      <c r="E1" s="56"/>
      <c r="F1" s="57"/>
    </row>
    <row r="2" spans="1:6" x14ac:dyDescent="0.25">
      <c r="A2" s="49"/>
      <c r="B2" s="50"/>
      <c r="C2" s="51"/>
      <c r="D2" s="58"/>
      <c r="E2" s="59"/>
      <c r="F2" s="60"/>
    </row>
    <row r="3" spans="1:6" ht="15.75" thickBot="1" x14ac:dyDescent="0.3">
      <c r="A3" s="52"/>
      <c r="B3" s="53"/>
      <c r="C3" s="54"/>
      <c r="D3" s="61"/>
      <c r="E3" s="62"/>
      <c r="F3" s="63"/>
    </row>
    <row r="4" spans="1:6" ht="29.25" customHeight="1" x14ac:dyDescent="0.25">
      <c r="A4" s="73"/>
      <c r="B4" s="73"/>
      <c r="C4" s="73"/>
      <c r="D4" s="73"/>
      <c r="E4" s="73"/>
      <c r="F4" s="73"/>
    </row>
    <row r="5" spans="1:6" ht="29.25" customHeight="1" x14ac:dyDescent="0.25">
      <c r="A5" s="73"/>
      <c r="B5" s="73"/>
      <c r="C5" s="73"/>
      <c r="D5" s="73"/>
      <c r="E5" s="73"/>
      <c r="F5" s="73"/>
    </row>
    <row r="6" spans="1:6" ht="29.25" customHeight="1" thickBot="1" x14ac:dyDescent="0.3">
      <c r="A6" s="73"/>
      <c r="B6" s="73"/>
      <c r="C6" s="73"/>
      <c r="D6" s="73"/>
      <c r="E6" s="73"/>
      <c r="F6" s="73"/>
    </row>
    <row r="7" spans="1:6" ht="22.5" x14ac:dyDescent="0.25">
      <c r="A7" s="64" t="s">
        <v>2</v>
      </c>
      <c r="B7" s="65"/>
      <c r="C7" s="27"/>
      <c r="D7" s="32">
        <v>2017</v>
      </c>
      <c r="E7" s="32"/>
      <c r="F7" s="33"/>
    </row>
    <row r="8" spans="1:6" ht="22.5" customHeight="1" x14ac:dyDescent="0.25">
      <c r="A8" s="64" t="s">
        <v>40</v>
      </c>
      <c r="B8" s="66"/>
      <c r="C8" s="34"/>
      <c r="D8" s="35"/>
      <c r="E8" s="35"/>
      <c r="F8" s="36"/>
    </row>
    <row r="9" spans="1:6" ht="22.5" customHeight="1" x14ac:dyDescent="0.25">
      <c r="A9" s="67"/>
      <c r="B9" s="67"/>
      <c r="C9" s="34"/>
      <c r="D9" s="35"/>
      <c r="E9" s="35"/>
      <c r="F9" s="36"/>
    </row>
    <row r="10" spans="1:6" ht="21" customHeight="1" x14ac:dyDescent="0.25">
      <c r="A10" s="68" t="s">
        <v>41</v>
      </c>
      <c r="B10" s="65"/>
      <c r="C10" s="34"/>
      <c r="D10" s="35"/>
      <c r="E10" s="35"/>
      <c r="F10" s="36"/>
    </row>
    <row r="11" spans="1:6" ht="21" customHeight="1" thickBot="1" x14ac:dyDescent="0.3">
      <c r="A11" s="69"/>
      <c r="B11" s="69"/>
      <c r="C11" s="70"/>
      <c r="D11" s="71"/>
      <c r="E11" s="71"/>
      <c r="F11" s="72"/>
    </row>
    <row r="12" spans="1:6" ht="21" customHeight="1" x14ac:dyDescent="0.25">
      <c r="A12" s="30"/>
      <c r="B12" s="30"/>
      <c r="C12" s="30"/>
      <c r="D12" s="30"/>
      <c r="E12" s="30"/>
      <c r="F12" s="30"/>
    </row>
    <row r="13" spans="1:6" ht="21" customHeight="1" x14ac:dyDescent="0.25">
      <c r="A13" s="30"/>
      <c r="B13" s="30"/>
      <c r="C13" s="30"/>
      <c r="D13" s="30"/>
      <c r="E13" s="30"/>
      <c r="F13" s="30"/>
    </row>
    <row r="14" spans="1:6" ht="21" customHeight="1" x14ac:dyDescent="0.25">
      <c r="A14" s="30"/>
      <c r="B14" s="30"/>
      <c r="C14" s="30"/>
      <c r="D14" s="30"/>
      <c r="E14" s="30"/>
      <c r="F14" s="30"/>
    </row>
    <row r="15" spans="1:6" ht="19.5" customHeight="1" thickBot="1" x14ac:dyDescent="0.3">
      <c r="A15" s="31"/>
      <c r="B15" s="31"/>
      <c r="C15" s="31"/>
      <c r="D15" s="31"/>
      <c r="E15" s="31"/>
      <c r="F15" s="31"/>
    </row>
    <row r="16" spans="1:6" ht="49.5" customHeight="1" thickBot="1" x14ac:dyDescent="0.3">
      <c r="A16" s="37" t="s">
        <v>3</v>
      </c>
      <c r="B16" s="38"/>
      <c r="C16" s="38"/>
      <c r="D16" s="38"/>
      <c r="E16" s="39"/>
      <c r="F16" s="1" t="s">
        <v>4</v>
      </c>
    </row>
    <row r="17" spans="1:6" ht="9.75" customHeight="1" thickBot="1" x14ac:dyDescent="0.3">
      <c r="A17" s="2"/>
      <c r="B17" s="3"/>
      <c r="C17" s="3"/>
      <c r="D17" s="3"/>
      <c r="E17" s="3"/>
      <c r="F17" s="4"/>
    </row>
    <row r="18" spans="1:6" ht="69" customHeight="1" x14ac:dyDescent="0.25">
      <c r="A18" s="40" t="s">
        <v>5</v>
      </c>
      <c r="B18" s="41"/>
      <c r="C18" s="41"/>
      <c r="D18" s="41"/>
      <c r="E18" s="41"/>
      <c r="F18" s="42"/>
    </row>
    <row r="19" spans="1:6" ht="24.75" customHeight="1" x14ac:dyDescent="0.25">
      <c r="A19" s="43" t="s">
        <v>6</v>
      </c>
      <c r="B19" s="44"/>
      <c r="C19" s="44"/>
      <c r="D19" s="44"/>
      <c r="E19" s="45"/>
      <c r="F19" s="5">
        <v>0</v>
      </c>
    </row>
    <row r="20" spans="1:6" ht="24.75" customHeight="1" x14ac:dyDescent="0.25">
      <c r="A20" s="43" t="s">
        <v>34</v>
      </c>
      <c r="B20" s="44"/>
      <c r="C20" s="44"/>
      <c r="D20" s="44"/>
      <c r="E20" s="45"/>
      <c r="F20" s="5">
        <v>0</v>
      </c>
    </row>
    <row r="21" spans="1:6" ht="24.75" customHeight="1" x14ac:dyDescent="0.25">
      <c r="A21" s="43" t="s">
        <v>7</v>
      </c>
      <c r="B21" s="44"/>
      <c r="C21" s="44"/>
      <c r="D21" s="44"/>
      <c r="E21" s="45"/>
      <c r="F21" s="5">
        <v>0</v>
      </c>
    </row>
    <row r="22" spans="1:6" ht="19.5" customHeight="1" thickBot="1" x14ac:dyDescent="0.3">
      <c r="A22" s="74" t="s">
        <v>8</v>
      </c>
      <c r="B22" s="75"/>
      <c r="C22" s="75"/>
      <c r="D22" s="75"/>
      <c r="E22" s="76"/>
      <c r="F22" s="6">
        <f>SUM(F19:F21)</f>
        <v>0</v>
      </c>
    </row>
    <row r="23" spans="1:6" ht="9.75" customHeight="1" thickBot="1" x14ac:dyDescent="0.3">
      <c r="A23" s="2"/>
      <c r="B23" s="3"/>
      <c r="C23" s="3"/>
      <c r="D23" s="3"/>
      <c r="E23" s="3"/>
      <c r="F23" s="4"/>
    </row>
    <row r="24" spans="1:6" ht="68.25" customHeight="1" x14ac:dyDescent="0.25">
      <c r="A24" s="40" t="s">
        <v>9</v>
      </c>
      <c r="B24" s="41"/>
      <c r="C24" s="41"/>
      <c r="D24" s="41"/>
      <c r="E24" s="41"/>
      <c r="F24" s="42"/>
    </row>
    <row r="25" spans="1:6" ht="24.75" customHeight="1" x14ac:dyDescent="0.25">
      <c r="A25" s="78" t="s">
        <v>10</v>
      </c>
      <c r="B25" s="79"/>
      <c r="C25" s="79"/>
      <c r="D25" s="79"/>
      <c r="E25" s="79"/>
      <c r="F25" s="80"/>
    </row>
    <row r="26" spans="1:6" ht="19.5" customHeight="1" thickBot="1" x14ac:dyDescent="0.3">
      <c r="A26" s="74" t="s">
        <v>11</v>
      </c>
      <c r="B26" s="75"/>
      <c r="C26" s="75"/>
      <c r="D26" s="75"/>
      <c r="E26" s="76"/>
      <c r="F26" s="7">
        <f>SUM(F24:F25)</f>
        <v>0</v>
      </c>
    </row>
    <row r="27" spans="1:6" ht="9.75" customHeight="1" thickBot="1" x14ac:dyDescent="0.3">
      <c r="A27" s="2"/>
      <c r="B27" s="3"/>
      <c r="C27" s="3"/>
      <c r="D27" s="3"/>
      <c r="E27" s="3"/>
      <c r="F27" s="4"/>
    </row>
    <row r="28" spans="1:6" ht="68.25" customHeight="1" x14ac:dyDescent="0.25">
      <c r="A28" s="40" t="s">
        <v>12</v>
      </c>
      <c r="B28" s="41"/>
      <c r="C28" s="8" t="s">
        <v>13</v>
      </c>
      <c r="D28" s="8" t="s">
        <v>14</v>
      </c>
      <c r="E28" s="8" t="s">
        <v>15</v>
      </c>
      <c r="F28" s="9"/>
    </row>
    <row r="29" spans="1:6" ht="24.75" customHeight="1" x14ac:dyDescent="0.25">
      <c r="A29" s="81" t="s">
        <v>16</v>
      </c>
      <c r="B29" s="82"/>
      <c r="C29" s="10">
        <v>450</v>
      </c>
      <c r="D29" s="11"/>
      <c r="E29" s="11"/>
      <c r="F29" s="5">
        <f t="shared" ref="F29:F34" si="0">+C29*D29*E29</f>
        <v>0</v>
      </c>
    </row>
    <row r="30" spans="1:6" ht="24.75" customHeight="1" x14ac:dyDescent="0.25">
      <c r="A30" s="81" t="s">
        <v>17</v>
      </c>
      <c r="B30" s="82"/>
      <c r="C30" s="10">
        <v>3</v>
      </c>
      <c r="D30" s="11"/>
      <c r="E30" s="11"/>
      <c r="F30" s="5">
        <f t="shared" si="0"/>
        <v>0</v>
      </c>
    </row>
    <row r="31" spans="1:6" ht="24.75" customHeight="1" x14ac:dyDescent="0.25">
      <c r="A31" s="81" t="s">
        <v>18</v>
      </c>
      <c r="B31" s="82" t="str">
        <f>IF(C31&gt;60,"Max 60 Eur-CEPOL's Director Authorisation required"," ")</f>
        <v xml:space="preserve"> </v>
      </c>
      <c r="C31" s="10"/>
      <c r="D31" s="11"/>
      <c r="E31" s="11"/>
      <c r="F31" s="5">
        <f t="shared" si="0"/>
        <v>0</v>
      </c>
    </row>
    <row r="32" spans="1:6" ht="24.75" customHeight="1" x14ac:dyDescent="0.25">
      <c r="A32" s="81" t="s">
        <v>19</v>
      </c>
      <c r="B32" s="82"/>
      <c r="C32" s="10"/>
      <c r="D32" s="11"/>
      <c r="E32" s="11"/>
      <c r="F32" s="5">
        <f t="shared" si="0"/>
        <v>0</v>
      </c>
    </row>
    <row r="33" spans="1:6" ht="24.75" customHeight="1" x14ac:dyDescent="0.25">
      <c r="A33" s="81" t="s">
        <v>20</v>
      </c>
      <c r="B33" s="82"/>
      <c r="C33" s="10"/>
      <c r="D33" s="11"/>
      <c r="E33" s="11"/>
      <c r="F33" s="5">
        <f t="shared" si="0"/>
        <v>0</v>
      </c>
    </row>
    <row r="34" spans="1:6" ht="24.75" customHeight="1" x14ac:dyDescent="0.25">
      <c r="A34" s="81" t="s">
        <v>21</v>
      </c>
      <c r="B34" s="82"/>
      <c r="C34" s="10"/>
      <c r="D34" s="11"/>
      <c r="E34" s="11"/>
      <c r="F34" s="5">
        <f t="shared" si="0"/>
        <v>0</v>
      </c>
    </row>
    <row r="35" spans="1:6" ht="19.5" customHeight="1" thickBot="1" x14ac:dyDescent="0.3">
      <c r="A35" s="74" t="s">
        <v>22</v>
      </c>
      <c r="B35" s="75"/>
      <c r="C35" s="75"/>
      <c r="D35" s="75"/>
      <c r="E35" s="76"/>
      <c r="F35" s="12">
        <f>SUM(F29:F34)</f>
        <v>0</v>
      </c>
    </row>
    <row r="36" spans="1:6" ht="9.75" customHeight="1" thickBot="1" x14ac:dyDescent="0.3">
      <c r="A36" s="2"/>
      <c r="B36" s="3"/>
      <c r="C36" s="3"/>
      <c r="D36" s="3"/>
      <c r="E36" s="3"/>
      <c r="F36" s="4"/>
    </row>
    <row r="37" spans="1:6" ht="68.25" customHeight="1" x14ac:dyDescent="0.25">
      <c r="A37" s="40" t="s">
        <v>23</v>
      </c>
      <c r="B37" s="41"/>
      <c r="C37" s="77"/>
      <c r="D37" s="13" t="s">
        <v>24</v>
      </c>
      <c r="E37" s="13" t="s">
        <v>25</v>
      </c>
      <c r="F37" s="14"/>
    </row>
    <row r="38" spans="1:6" ht="24.75" customHeight="1" x14ac:dyDescent="0.25">
      <c r="A38" s="43" t="s">
        <v>26</v>
      </c>
      <c r="B38" s="44"/>
      <c r="C38" s="45"/>
      <c r="D38" s="10"/>
      <c r="E38" s="10"/>
      <c r="F38" s="5">
        <f>SUM(D38+E38)</f>
        <v>0</v>
      </c>
    </row>
    <row r="39" spans="1:6" ht="24.75" customHeight="1" x14ac:dyDescent="0.25">
      <c r="A39" s="43" t="s">
        <v>27</v>
      </c>
      <c r="B39" s="44"/>
      <c r="C39" s="45"/>
      <c r="D39" s="10"/>
      <c r="E39" s="10"/>
      <c r="F39" s="5">
        <f>SUM(D39+E39)</f>
        <v>0</v>
      </c>
    </row>
    <row r="40" spans="1:6" ht="19.5" customHeight="1" thickBot="1" x14ac:dyDescent="0.3">
      <c r="A40" s="74" t="s">
        <v>28</v>
      </c>
      <c r="B40" s="75"/>
      <c r="C40" s="75"/>
      <c r="D40" s="75"/>
      <c r="E40" s="76"/>
      <c r="F40" s="15">
        <f>SUM(F38:F39)</f>
        <v>0</v>
      </c>
    </row>
    <row r="41" spans="1:6" ht="9.75" customHeight="1" thickBot="1" x14ac:dyDescent="0.3">
      <c r="A41" s="2"/>
      <c r="B41" s="3"/>
      <c r="C41" s="3"/>
      <c r="D41" s="3"/>
      <c r="E41" s="3"/>
      <c r="F41" s="4"/>
    </row>
    <row r="42" spans="1:6" ht="68.25" customHeight="1" x14ac:dyDescent="0.25">
      <c r="A42" s="40" t="s">
        <v>35</v>
      </c>
      <c r="B42" s="41"/>
      <c r="C42" s="41"/>
      <c r="D42" s="77"/>
      <c r="E42" s="28" t="s">
        <v>29</v>
      </c>
      <c r="F42" s="9"/>
    </row>
    <row r="43" spans="1:6" ht="24.75" customHeight="1" x14ac:dyDescent="0.25">
      <c r="A43" s="43" t="s">
        <v>30</v>
      </c>
      <c r="B43" s="44"/>
      <c r="C43" s="44"/>
      <c r="D43" s="45"/>
      <c r="E43" s="10"/>
      <c r="F43" s="5">
        <f>SUM(E43)</f>
        <v>0</v>
      </c>
    </row>
    <row r="44" spans="1:6" ht="24.75" customHeight="1" x14ac:dyDescent="0.25">
      <c r="A44" s="43" t="s">
        <v>31</v>
      </c>
      <c r="B44" s="44" t="str">
        <f>IF(E44=0,"",IF((F44/E44)&gt;750,"Max 750 Eur-CEPOL's Director Authorisation require"," "))</f>
        <v/>
      </c>
      <c r="C44" s="44"/>
      <c r="D44" s="45" t="str">
        <f>IF(F44&gt;3000,"Max 3000/Week"," ")</f>
        <v xml:space="preserve"> </v>
      </c>
      <c r="E44" s="10"/>
      <c r="F44" s="5">
        <f>SUM(E44)</f>
        <v>0</v>
      </c>
    </row>
    <row r="45" spans="1:6" ht="24.75" customHeight="1" x14ac:dyDescent="0.25">
      <c r="A45" s="43" t="s">
        <v>32</v>
      </c>
      <c r="B45" s="44"/>
      <c r="C45" s="44"/>
      <c r="D45" s="45"/>
      <c r="E45" s="10"/>
      <c r="F45" s="5">
        <f>SUM(E45)</f>
        <v>0</v>
      </c>
    </row>
    <row r="46" spans="1:6" ht="19.5" customHeight="1" thickBot="1" x14ac:dyDescent="0.3">
      <c r="A46" s="74" t="s">
        <v>37</v>
      </c>
      <c r="B46" s="75"/>
      <c r="C46" s="75"/>
      <c r="D46" s="75"/>
      <c r="E46" s="76"/>
      <c r="F46" s="15">
        <f>SUM(F43:F45)</f>
        <v>0</v>
      </c>
    </row>
    <row r="47" spans="1:6" ht="9.75" customHeight="1" thickBot="1" x14ac:dyDescent="0.3">
      <c r="A47" s="2"/>
      <c r="B47" s="3"/>
      <c r="C47" s="3"/>
      <c r="D47" s="3"/>
      <c r="E47" s="3"/>
      <c r="F47" s="4"/>
    </row>
    <row r="48" spans="1:6" ht="36.75" customHeight="1" thickBot="1" x14ac:dyDescent="0.3">
      <c r="A48" s="83" t="s">
        <v>36</v>
      </c>
      <c r="B48" s="84"/>
      <c r="C48" s="84"/>
      <c r="D48" s="84"/>
      <c r="E48" s="85"/>
      <c r="F48" s="29">
        <f>SUM(+F40+F35+F22+F46)</f>
        <v>0</v>
      </c>
    </row>
    <row r="49" spans="1:6" ht="19.5" thickBot="1" x14ac:dyDescent="0.3">
      <c r="A49" s="16"/>
      <c r="B49" s="16"/>
      <c r="C49" s="17"/>
      <c r="D49" s="18"/>
      <c r="E49" s="18"/>
      <c r="F49" s="19"/>
    </row>
    <row r="50" spans="1:6" ht="36.75" customHeight="1" thickBot="1" x14ac:dyDescent="0.3">
      <c r="A50" s="83" t="s">
        <v>38</v>
      </c>
      <c r="B50" s="84"/>
      <c r="C50" s="84"/>
      <c r="D50" s="84"/>
      <c r="E50" s="85"/>
      <c r="F50" s="29">
        <f>F48*0.05</f>
        <v>0</v>
      </c>
    </row>
    <row r="51" spans="1:6" ht="15.75" thickBot="1" x14ac:dyDescent="0.3">
      <c r="A51" s="20"/>
      <c r="B51" s="21"/>
      <c r="C51" s="22"/>
      <c r="D51" s="23"/>
      <c r="E51" s="23"/>
      <c r="F51" s="22"/>
    </row>
    <row r="52" spans="1:6" ht="36.75" customHeight="1" thickBot="1" x14ac:dyDescent="0.3">
      <c r="A52" s="83" t="s">
        <v>39</v>
      </c>
      <c r="B52" s="84"/>
      <c r="C52" s="84"/>
      <c r="D52" s="84"/>
      <c r="E52" s="85"/>
      <c r="F52" s="29">
        <f>SUM(F50+F48)</f>
        <v>0</v>
      </c>
    </row>
    <row r="53" spans="1:6" x14ac:dyDescent="0.25">
      <c r="A53" s="20"/>
      <c r="B53" s="21"/>
      <c r="C53" s="22"/>
      <c r="D53" s="23"/>
      <c r="E53" s="23"/>
      <c r="F53" s="22"/>
    </row>
    <row r="54" spans="1:6" x14ac:dyDescent="0.25">
      <c r="A54" s="20"/>
      <c r="B54" s="21"/>
      <c r="C54" s="22"/>
      <c r="D54" s="23"/>
      <c r="E54" s="23"/>
      <c r="F54" s="22"/>
    </row>
    <row r="55" spans="1:6" x14ac:dyDescent="0.25">
      <c r="A55" s="20"/>
      <c r="B55" s="21"/>
      <c r="C55" s="22"/>
      <c r="D55" s="23"/>
      <c r="E55" s="23"/>
      <c r="F55" s="22"/>
    </row>
    <row r="56" spans="1:6" x14ac:dyDescent="0.25">
      <c r="A56" s="22"/>
      <c r="B56" s="22"/>
      <c r="C56" s="22"/>
      <c r="D56" s="23"/>
      <c r="E56" s="23"/>
      <c r="F56" s="22"/>
    </row>
    <row r="57" spans="1:6" x14ac:dyDescent="0.25">
      <c r="A57" s="22"/>
      <c r="B57" s="22"/>
      <c r="C57" s="22"/>
      <c r="D57" s="23"/>
      <c r="E57" s="23"/>
      <c r="F57" s="24"/>
    </row>
    <row r="58" spans="1:6" x14ac:dyDescent="0.25">
      <c r="A58" s="22"/>
      <c r="B58" s="22"/>
      <c r="C58" s="22"/>
      <c r="D58" s="25"/>
      <c r="E58" s="25"/>
      <c r="F58" s="26"/>
    </row>
    <row r="59" spans="1:6" ht="21" x14ac:dyDescent="0.4">
      <c r="A59" s="86"/>
      <c r="B59" s="87"/>
      <c r="C59" s="22"/>
      <c r="D59" s="88" t="s">
        <v>33</v>
      </c>
      <c r="E59" s="89"/>
      <c r="F59" s="89"/>
    </row>
  </sheetData>
  <mergeCells count="41">
    <mergeCell ref="A35:E35"/>
    <mergeCell ref="A37:C37"/>
    <mergeCell ref="A39:C39"/>
    <mergeCell ref="A45:D45"/>
    <mergeCell ref="A46:E46"/>
    <mergeCell ref="A48:E48"/>
    <mergeCell ref="A59:B59"/>
    <mergeCell ref="D59:F59"/>
    <mergeCell ref="A50:E50"/>
    <mergeCell ref="A52:E52"/>
    <mergeCell ref="A40:E40"/>
    <mergeCell ref="A42:D42"/>
    <mergeCell ref="A43:D43"/>
    <mergeCell ref="A44:D44"/>
    <mergeCell ref="A22:E22"/>
    <mergeCell ref="A24:F24"/>
    <mergeCell ref="A25:F25"/>
    <mergeCell ref="A26:E26"/>
    <mergeCell ref="A28:B28"/>
    <mergeCell ref="A29:B29"/>
    <mergeCell ref="A30:B30"/>
    <mergeCell ref="A38:C38"/>
    <mergeCell ref="A31:B31"/>
    <mergeCell ref="A32:B32"/>
    <mergeCell ref="A33:B33"/>
    <mergeCell ref="A34:B34"/>
    <mergeCell ref="A19:E19"/>
    <mergeCell ref="A20:E20"/>
    <mergeCell ref="A21:E21"/>
    <mergeCell ref="A1:C3"/>
    <mergeCell ref="D1:F3"/>
    <mergeCell ref="A7:B7"/>
    <mergeCell ref="A8:B9"/>
    <mergeCell ref="A10:B11"/>
    <mergeCell ref="C10:F11"/>
    <mergeCell ref="A4:F6"/>
    <mergeCell ref="A12:F15"/>
    <mergeCell ref="D7:F7"/>
    <mergeCell ref="C8:F9"/>
    <mergeCell ref="A16:E16"/>
    <mergeCell ref="A18:F1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Online budget estimate</vt:lpstr>
      <vt:lpstr>'Online budget estimate'!Print_Area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Kovacs</dc:creator>
  <cp:lastModifiedBy>Zuzana Liskova</cp:lastModifiedBy>
  <cp:lastPrinted>2016-06-23T13:17:14Z</cp:lastPrinted>
  <dcterms:created xsi:type="dcterms:W3CDTF">2016-06-21T13:01:34Z</dcterms:created>
  <dcterms:modified xsi:type="dcterms:W3CDTF">2016-06-23T16:06:19Z</dcterms:modified>
</cp:coreProperties>
</file>